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NH81\Downloads\"/>
    </mc:Choice>
  </mc:AlternateContent>
  <xr:revisionPtr revIDLastSave="0" documentId="13_ncr:1_{2A9262A5-5F91-4D62-97E6-D72A3C75D303}" xr6:coauthVersionLast="47" xr6:coauthVersionMax="47" xr10:uidLastSave="{00000000-0000-0000-0000-000000000000}"/>
  <bookViews>
    <workbookView xWindow="-120" yWindow="-120" windowWidth="30960" windowHeight="16920" tabRatio="961" xr2:uid="{203DAA40-C45B-4920-804E-46BA0C87EE26}"/>
  </bookViews>
  <sheets>
    <sheet name="Inhaltsverzeichnis" sheetId="1" r:id="rId1"/>
    <sheet name="Liste mit Logikgatter" sheetId="25" r:id="rId2"/>
    <sheet name="GDP64HS" sheetId="2" r:id="rId3"/>
    <sheet name="GDP64" sheetId="3" r:id="rId4"/>
    <sheet name="Z80 CPU" sheetId="4" r:id="rId5"/>
    <sheet name="68008 CPU" sheetId="5" r:id="rId6"/>
    <sheet name="68000 CPU" sheetId="6" r:id="rId7"/>
    <sheet name="ROA64" sheetId="9" r:id="rId8"/>
    <sheet name="ROA256" sheetId="10" r:id="rId9"/>
    <sheet name="KEY r4" sheetId="11" r:id="rId10"/>
    <sheet name="IO-USB" sheetId="12" r:id="rId11"/>
    <sheet name="UHR 3 r4.1" sheetId="13" r:id="rId12"/>
    <sheet name="IOE-enh" sheetId="14" r:id="rId13"/>
    <sheet name="MEM1MB-SEL" sheetId="15" r:id="rId14"/>
    <sheet name="SRAM 256" sheetId="16" r:id="rId15"/>
    <sheet name="CAS-NEO" sheetId="17" r:id="rId16"/>
    <sheet name="CAS-NEO Bedienteil" sheetId="18" r:id="rId17"/>
    <sheet name="BankBOOT 2.0a" sheetId="19" r:id="rId18"/>
    <sheet name="ADC8x8 V.1.1" sheetId="20" r:id="rId19"/>
    <sheet name="CSP V.1.2" sheetId="21" r:id="rId20"/>
    <sheet name="SER2 r2" sheetId="22" r:id="rId21"/>
    <sheet name="Sound 3 V1.0" sheetId="23" r:id="rId22"/>
    <sheet name="FLO 3" sheetId="24" r:id="rId2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2" i="25" l="1"/>
  <c r="W42" i="25"/>
  <c r="V42" i="25"/>
  <c r="U42" i="25"/>
  <c r="T42" i="25"/>
  <c r="S42" i="25"/>
  <c r="R42" i="25"/>
  <c r="Q42" i="25"/>
  <c r="P42" i="25"/>
  <c r="N42" i="25"/>
  <c r="M42" i="25"/>
  <c r="L42" i="25"/>
  <c r="K42" i="25"/>
  <c r="J42" i="25"/>
  <c r="I42" i="25"/>
  <c r="H42" i="25"/>
  <c r="G42" i="25"/>
  <c r="F42" i="25"/>
  <c r="E42" i="25"/>
  <c r="D42" i="25"/>
  <c r="C42" i="25"/>
  <c r="AI41" i="25"/>
  <c r="AI40" i="25"/>
  <c r="AI39" i="25"/>
  <c r="AI38" i="25"/>
  <c r="AI37" i="25"/>
  <c r="AI36" i="25"/>
  <c r="AI35" i="25"/>
  <c r="AI34" i="25"/>
  <c r="AI33" i="25"/>
  <c r="AI32" i="25"/>
  <c r="AI31" i="25"/>
  <c r="AI30" i="25"/>
  <c r="AI29" i="25"/>
  <c r="AI28" i="25"/>
  <c r="AI27" i="25"/>
  <c r="AI26" i="25"/>
  <c r="AI25" i="25"/>
  <c r="AI24" i="25"/>
  <c r="AI23" i="25"/>
  <c r="AI22" i="25"/>
  <c r="AI21" i="25"/>
  <c r="AI20" i="25"/>
  <c r="AI19" i="25"/>
  <c r="AI18" i="25"/>
  <c r="AI17" i="25"/>
  <c r="AI16" i="25"/>
  <c r="AI15" i="25"/>
  <c r="AI14" i="25"/>
  <c r="AI13" i="25"/>
  <c r="AI12" i="25"/>
  <c r="AI11" i="25"/>
  <c r="AI10" i="25"/>
  <c r="AI9" i="25"/>
  <c r="AI8" i="25"/>
  <c r="AI7" i="25"/>
  <c r="AI6" i="25"/>
  <c r="AI5" i="25"/>
</calcChain>
</file>

<file path=xl/sharedStrings.xml><?xml version="1.0" encoding="utf-8"?>
<sst xmlns="http://schemas.openxmlformats.org/spreadsheetml/2006/main" count="128" uniqueCount="75">
  <si>
    <t xml:space="preserve">NDR - Computer Infomationen </t>
  </si>
  <si>
    <t>GDP64HS</t>
  </si>
  <si>
    <t>Infos dazu</t>
  </si>
  <si>
    <t>GDP64</t>
  </si>
  <si>
    <t>Z80 CPU</t>
  </si>
  <si>
    <t>68008 CPU</t>
  </si>
  <si>
    <t>68000 CPU</t>
  </si>
  <si>
    <t>KEY r4</t>
  </si>
  <si>
    <t>UHR 3 r4.1</t>
  </si>
  <si>
    <t>IOE-enh</t>
  </si>
  <si>
    <t>MEM1MB-SEL</t>
  </si>
  <si>
    <t>SRAM 256</t>
  </si>
  <si>
    <t>CAS-NEO</t>
  </si>
  <si>
    <t>CAS-NEO Bedienteil</t>
  </si>
  <si>
    <t>ADC8x8 V1.1</t>
  </si>
  <si>
    <t xml:space="preserve">NDR Computer Platinen </t>
  </si>
  <si>
    <t>ROA64</t>
  </si>
  <si>
    <t>ROA256</t>
  </si>
  <si>
    <t>IO-USB</t>
  </si>
  <si>
    <t>IOE-enh.</t>
  </si>
  <si>
    <t>BankBOOT 2.0a</t>
  </si>
  <si>
    <t>CSP V.1.2</t>
  </si>
  <si>
    <t>SER2 r2</t>
  </si>
  <si>
    <t>Sound 3 V1.0</t>
  </si>
  <si>
    <t>FLO 3</t>
  </si>
  <si>
    <t>Bemerkung</t>
  </si>
  <si>
    <t>Inhaltsverzeichnis</t>
  </si>
  <si>
    <t>Liste mit Logikgattern</t>
  </si>
  <si>
    <t xml:space="preserve">NDR Platine </t>
  </si>
  <si>
    <t>Z80CPU</t>
  </si>
  <si>
    <t>SRAM256</t>
  </si>
  <si>
    <t>KEYr4</t>
  </si>
  <si>
    <t>UHR3 r4.1</t>
  </si>
  <si>
    <t>SCSI</t>
  </si>
  <si>
    <t>CAS-Neo Bedienteil</t>
  </si>
  <si>
    <t>CSP 1.2</t>
  </si>
  <si>
    <t>Ser2 r2</t>
  </si>
  <si>
    <t>CPU68000</t>
  </si>
  <si>
    <t>CPU68008</t>
  </si>
  <si>
    <t>Sound 3 v1.0</t>
  </si>
  <si>
    <t>Anzahl der Typen</t>
  </si>
  <si>
    <t>74LS00</t>
  </si>
  <si>
    <t>74LS01</t>
  </si>
  <si>
    <t>74LS02</t>
  </si>
  <si>
    <t>74LS03</t>
  </si>
  <si>
    <t>74LS04</t>
  </si>
  <si>
    <t>74LS05</t>
  </si>
  <si>
    <t>74LS08</t>
  </si>
  <si>
    <t>74LS10</t>
  </si>
  <si>
    <t>74LS14</t>
  </si>
  <si>
    <t>74LS16</t>
  </si>
  <si>
    <t>74LS20</t>
  </si>
  <si>
    <t>74LS30</t>
  </si>
  <si>
    <t>74LS32</t>
  </si>
  <si>
    <t>74LS38</t>
  </si>
  <si>
    <t>74LS74</t>
  </si>
  <si>
    <t>74LS85</t>
  </si>
  <si>
    <t>74LS86</t>
  </si>
  <si>
    <t>74LS138</t>
  </si>
  <si>
    <t>74LS139</t>
  </si>
  <si>
    <t>74LS153</t>
  </si>
  <si>
    <t>74LS163</t>
  </si>
  <si>
    <t>74LS164</t>
  </si>
  <si>
    <t>74LS166</t>
  </si>
  <si>
    <t>74LS245</t>
  </si>
  <si>
    <t>74LS273</t>
  </si>
  <si>
    <t>74LS283</t>
  </si>
  <si>
    <t>74LS373</t>
  </si>
  <si>
    <t>74LS374</t>
  </si>
  <si>
    <t>74LS688</t>
  </si>
  <si>
    <t>74LS240</t>
  </si>
  <si>
    <t>74LS337</t>
  </si>
  <si>
    <t>25LS2538</t>
  </si>
  <si>
    <t>74ALS574</t>
  </si>
  <si>
    <t>Anzahl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</si>
</sst>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24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48118533890809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7">
    <xf numFmtId="0" fontId="0" fillId="0" borderId="0" xfId="0"/>
    <xf numFmtId="0" fontId="6" fillId="0" borderId="0" xfId="0" applyFont="1"/>
    <xf numFmtId="0" fontId="0" fillId="0" borderId="1" xfId="0" applyBorder="1"/>
    <xf numFmtId="0" fontId="0" fillId="0" borderId="0" xfId="0" applyBorder="1"/>
    <xf numFmtId="0" fontId="3" fillId="0" borderId="0" xfId="0" applyFont="1"/>
    <xf numFmtId="0" fontId="4" fillId="2" borderId="2" xfId="0" applyFont="1" applyFill="1" applyBorder="1"/>
    <xf numFmtId="0" fontId="0" fillId="2" borderId="3" xfId="0" applyFill="1" applyBorder="1"/>
    <xf numFmtId="0" fontId="3" fillId="0" borderId="1" xfId="0" applyFont="1" applyBorder="1"/>
    <xf numFmtId="0" fontId="10" fillId="0" borderId="1" xfId="1" applyFont="1" applyBorder="1"/>
    <xf numFmtId="0" fontId="7" fillId="0" borderId="0" xfId="0" applyFont="1"/>
    <xf numFmtId="0" fontId="5" fillId="0" borderId="0" xfId="0" applyFont="1"/>
    <xf numFmtId="0" fontId="0" fillId="3" borderId="0" xfId="0" applyFill="1"/>
    <xf numFmtId="0" fontId="0" fillId="4" borderId="0" xfId="0" applyFill="1"/>
    <xf numFmtId="0" fontId="7" fillId="3" borderId="0" xfId="1" applyFont="1" applyFill="1"/>
    <xf numFmtId="0" fontId="11" fillId="3" borderId="0" xfId="1" applyFont="1" applyFill="1"/>
    <xf numFmtId="0" fontId="3" fillId="5" borderId="1" xfId="0" applyFont="1" applyFill="1" applyBorder="1"/>
    <xf numFmtId="0" fontId="3" fillId="5" borderId="1" xfId="0" applyFont="1" applyFill="1" applyBorder="1" applyAlignment="1">
      <alignment horizontal="left" textRotation="90" wrapText="1"/>
    </xf>
    <xf numFmtId="0" fontId="2" fillId="5" borderId="1" xfId="0" applyFont="1" applyFill="1" applyBorder="1" applyAlignment="1">
      <alignment horizontal="left" textRotation="90" wrapText="1"/>
    </xf>
    <xf numFmtId="0" fontId="1" fillId="5" borderId="1" xfId="0" applyFont="1" applyFill="1" applyBorder="1" applyAlignment="1">
      <alignment horizontal="left" textRotation="90" wrapText="1"/>
    </xf>
    <xf numFmtId="0" fontId="1" fillId="5" borderId="1" xfId="0" applyFont="1" applyFill="1" applyBorder="1" applyAlignment="1">
      <alignment textRotation="90"/>
    </xf>
    <xf numFmtId="0" fontId="3" fillId="5" borderId="1" xfId="0" applyFont="1" applyFill="1" applyBorder="1" applyAlignment="1">
      <alignment textRotation="90"/>
    </xf>
    <xf numFmtId="0" fontId="1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19050</xdr:rowOff>
    </xdr:from>
    <xdr:to>
      <xdr:col>6</xdr:col>
      <xdr:colOff>0</xdr:colOff>
      <xdr:row>36</xdr:row>
      <xdr:rowOff>95250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E0E600E-9569-B287-5705-350CB1E6F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0600"/>
          <a:ext cx="6172200" cy="6172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7</xdr:col>
      <xdr:colOff>296799</xdr:colOff>
      <xdr:row>23</xdr:row>
      <xdr:rowOff>161925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5E00CF8-E0F1-0180-FB6D-0BB9187C4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1050"/>
          <a:ext cx="7202424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190499</xdr:rowOff>
    </xdr:from>
    <xdr:to>
      <xdr:col>9</xdr:col>
      <xdr:colOff>52721</xdr:colOff>
      <xdr:row>30</xdr:row>
      <xdr:rowOff>9524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1DE202D-F567-4ED9-57F0-8BDF375A1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1049"/>
          <a:ext cx="8482346" cy="515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9</xdr:col>
      <xdr:colOff>9524</xdr:colOff>
      <xdr:row>27</xdr:row>
      <xdr:rowOff>179844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2CC2156-C008-1B9C-27E5-C8434F86F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1050"/>
          <a:ext cx="8620124" cy="475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931ED-4EBA-41F7-803C-E0ED6FFC3DAF}">
  <dimension ref="B1:O37"/>
  <sheetViews>
    <sheetView tabSelected="1" workbookViewId="0"/>
  </sheetViews>
  <sheetFormatPr baseColWidth="10" defaultRowHeight="15" x14ac:dyDescent="0.25"/>
  <cols>
    <col min="2" max="2" width="34.140625" customWidth="1"/>
    <col min="3" max="3" width="34.42578125" customWidth="1"/>
    <col min="4" max="4" width="34.5703125" customWidth="1"/>
  </cols>
  <sheetData>
    <row r="1" spans="2:15" ht="31.5" x14ac:dyDescent="0.5">
      <c r="B1" s="10" t="s">
        <v>0</v>
      </c>
      <c r="G1" s="9"/>
    </row>
    <row r="2" spans="2:15" ht="28.5" x14ac:dyDescent="0.45">
      <c r="G2" s="1"/>
    </row>
    <row r="4" spans="2:15" ht="21" x14ac:dyDescent="0.35">
      <c r="B4" s="5" t="s">
        <v>15</v>
      </c>
      <c r="C4" s="5" t="s">
        <v>2</v>
      </c>
      <c r="D4" s="5" t="s">
        <v>25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x14ac:dyDescent="0.25">
      <c r="B5" s="6"/>
      <c r="C5" s="6"/>
      <c r="D5" s="6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2:15" ht="18.75" x14ac:dyDescent="0.3">
      <c r="B6" s="7" t="s">
        <v>1</v>
      </c>
      <c r="C6" s="8" t="s">
        <v>1</v>
      </c>
      <c r="D6" s="7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15" ht="18.75" x14ac:dyDescent="0.3">
      <c r="B7" s="7" t="s">
        <v>3</v>
      </c>
      <c r="C7" s="8" t="s">
        <v>3</v>
      </c>
      <c r="D7" s="7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2:15" ht="18.75" x14ac:dyDescent="0.3">
      <c r="B8" s="7" t="s">
        <v>4</v>
      </c>
      <c r="C8" s="8" t="s">
        <v>4</v>
      </c>
      <c r="D8" s="7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2:15" ht="18.75" x14ac:dyDescent="0.3">
      <c r="B9" s="7" t="s">
        <v>5</v>
      </c>
      <c r="C9" s="8" t="s">
        <v>5</v>
      </c>
      <c r="D9" s="7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2:15" ht="18.75" x14ac:dyDescent="0.3">
      <c r="B10" s="7" t="s">
        <v>6</v>
      </c>
      <c r="C10" s="8" t="s">
        <v>6</v>
      </c>
      <c r="D10" s="7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2:15" ht="18.75" x14ac:dyDescent="0.3">
      <c r="B11" s="7" t="s">
        <v>16</v>
      </c>
      <c r="C11" s="8" t="s">
        <v>16</v>
      </c>
      <c r="D11" s="7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2:15" ht="18.75" x14ac:dyDescent="0.3">
      <c r="B12" s="7" t="s">
        <v>17</v>
      </c>
      <c r="C12" s="8" t="s">
        <v>17</v>
      </c>
      <c r="D12" s="7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2:15" ht="18.75" x14ac:dyDescent="0.3">
      <c r="B13" s="7" t="s">
        <v>7</v>
      </c>
      <c r="C13" s="8" t="s">
        <v>7</v>
      </c>
      <c r="D13" s="7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2:15" ht="18.75" x14ac:dyDescent="0.3">
      <c r="B14" s="7" t="s">
        <v>18</v>
      </c>
      <c r="C14" s="8" t="s">
        <v>18</v>
      </c>
      <c r="D14" s="7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2:15" ht="18.75" x14ac:dyDescent="0.3">
      <c r="B15" s="7" t="s">
        <v>8</v>
      </c>
      <c r="C15" s="8" t="s">
        <v>8</v>
      </c>
      <c r="D15" s="7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2:15" ht="18.75" x14ac:dyDescent="0.3">
      <c r="B16" s="7" t="s">
        <v>19</v>
      </c>
      <c r="C16" s="8" t="s">
        <v>19</v>
      </c>
      <c r="D16" s="7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2:15" ht="18.75" x14ac:dyDescent="0.3">
      <c r="B17" s="7" t="s">
        <v>10</v>
      </c>
      <c r="C17" s="8" t="s">
        <v>10</v>
      </c>
      <c r="D17" s="7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2:15" ht="18.75" x14ac:dyDescent="0.3">
      <c r="B18" s="7" t="s">
        <v>11</v>
      </c>
      <c r="C18" s="8" t="s">
        <v>11</v>
      </c>
      <c r="D18" s="7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2:15" ht="18.75" x14ac:dyDescent="0.3">
      <c r="B19" s="7" t="s">
        <v>12</v>
      </c>
      <c r="C19" s="8" t="s">
        <v>12</v>
      </c>
      <c r="D19" s="7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2:15" ht="18.75" x14ac:dyDescent="0.3">
      <c r="B20" s="7" t="s">
        <v>13</v>
      </c>
      <c r="C20" s="8" t="s">
        <v>13</v>
      </c>
      <c r="D20" s="7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2:15" ht="18.75" x14ac:dyDescent="0.3">
      <c r="B21" s="7" t="s">
        <v>20</v>
      </c>
      <c r="C21" s="8" t="s">
        <v>20</v>
      </c>
      <c r="D21" s="7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2:15" ht="18.75" x14ac:dyDescent="0.3">
      <c r="B22" s="7" t="s">
        <v>14</v>
      </c>
      <c r="C22" s="8" t="s">
        <v>14</v>
      </c>
      <c r="D22" s="7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2:15" ht="18.75" x14ac:dyDescent="0.3">
      <c r="B23" s="7" t="s">
        <v>21</v>
      </c>
      <c r="C23" s="8" t="s">
        <v>21</v>
      </c>
      <c r="D23" s="7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2:15" ht="18.75" x14ac:dyDescent="0.3">
      <c r="B24" s="7" t="s">
        <v>22</v>
      </c>
      <c r="C24" s="8" t="s">
        <v>22</v>
      </c>
      <c r="D24" s="7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2:15" ht="18.75" x14ac:dyDescent="0.3">
      <c r="B25" s="7" t="s">
        <v>23</v>
      </c>
      <c r="C25" s="8" t="s">
        <v>23</v>
      </c>
      <c r="D25" s="7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2:15" ht="18.75" x14ac:dyDescent="0.3">
      <c r="B26" s="7" t="s">
        <v>24</v>
      </c>
      <c r="C26" s="8" t="s">
        <v>24</v>
      </c>
      <c r="D26" s="7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2:15" ht="18.75" x14ac:dyDescent="0.3">
      <c r="B27" s="7"/>
      <c r="C27" s="7"/>
      <c r="D27" s="7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2:15" ht="18.75" x14ac:dyDescent="0.3">
      <c r="B28" s="7"/>
      <c r="C28" s="7"/>
      <c r="D28" s="7"/>
    </row>
    <row r="29" spans="2:15" ht="18.75" x14ac:dyDescent="0.3">
      <c r="B29" s="7"/>
      <c r="C29" s="7"/>
      <c r="D29" s="7"/>
    </row>
    <row r="30" spans="2:15" ht="18.75" x14ac:dyDescent="0.3">
      <c r="B30" s="7"/>
      <c r="C30" s="7"/>
      <c r="D30" s="7"/>
    </row>
    <row r="31" spans="2:15" ht="18.75" x14ac:dyDescent="0.3">
      <c r="B31" s="7"/>
      <c r="C31" s="7"/>
      <c r="D31" s="7"/>
    </row>
    <row r="32" spans="2:15" ht="18.75" x14ac:dyDescent="0.3">
      <c r="B32" s="7"/>
      <c r="C32" s="7"/>
      <c r="D32" s="7"/>
    </row>
    <row r="33" spans="2:4" ht="18.75" x14ac:dyDescent="0.3">
      <c r="B33" s="7" t="s">
        <v>27</v>
      </c>
      <c r="C33" s="8" t="s">
        <v>27</v>
      </c>
      <c r="D33" s="7"/>
    </row>
    <row r="34" spans="2:4" ht="18.75" x14ac:dyDescent="0.3">
      <c r="B34" s="4"/>
      <c r="C34" s="4"/>
      <c r="D34" s="4"/>
    </row>
    <row r="35" spans="2:4" ht="18.75" x14ac:dyDescent="0.3">
      <c r="B35" s="4"/>
      <c r="C35" s="4"/>
      <c r="D35" s="4"/>
    </row>
    <row r="36" spans="2:4" ht="18.75" x14ac:dyDescent="0.3">
      <c r="B36" s="4"/>
      <c r="C36" s="4"/>
      <c r="D36" s="4"/>
    </row>
    <row r="37" spans="2:4" ht="18.75" x14ac:dyDescent="0.3">
      <c r="B37" s="4"/>
      <c r="C37" s="4"/>
      <c r="D37" s="4"/>
    </row>
  </sheetData>
  <hyperlinks>
    <hyperlink ref="C6" location="GDP64HS!A1" display="GDP64HS" xr:uid="{8685A657-70E4-4970-BD3A-5923C0BC806E}"/>
    <hyperlink ref="C7" location="'GDP64'!A1" display="GDP64" xr:uid="{44FC28F4-0307-44B8-A73A-D34B71B709FF}"/>
    <hyperlink ref="C8" location="'Z80 CPU'!A1" display="Z80 CPU" xr:uid="{E56E9D36-4612-4627-B6AF-4A06E86B0D50}"/>
    <hyperlink ref="C9" location="'68008 CPU'!A1" display="68008 CPU" xr:uid="{3350DA57-754F-44C5-A855-8EE4DDBD7C08}"/>
    <hyperlink ref="C10" location="'68000 CPU'!A1" display="68000 CPU" xr:uid="{D649E045-EC21-4788-8D17-4BD9038FD773}"/>
    <hyperlink ref="C11" location="'ROA64'!A1" display="ROA64" xr:uid="{EC6676F2-891F-4527-8124-C92C1C76B8AA}"/>
    <hyperlink ref="C12" location="'ROA256'!A1" display="ROA256" xr:uid="{C522AD47-1152-4909-9238-0D6CDA20C6BF}"/>
    <hyperlink ref="C13" location="'KEY r4'!A1" display="KEY r4" xr:uid="{47A88325-7EB2-433B-A5C0-11205DF0942E}"/>
    <hyperlink ref="C14" location="'IO-USB'!A1" display="IO-USB" xr:uid="{40E1C3DC-918B-425B-87C4-E01313170EEC}"/>
    <hyperlink ref="C15" location="'UHR 3 r4.1'!A1" display="UHR 3 r4.1" xr:uid="{E476D39B-928C-4BAF-BD2E-5EC9861B04EB}"/>
    <hyperlink ref="C16" location="'IOE-enh'!A1" display="IOE-enh." xr:uid="{5627F31C-5343-4B91-A690-AF142BC541CF}"/>
    <hyperlink ref="C17" location="'MEM1MB-SEL'!A1" display="MEM1MB-SEL" xr:uid="{DCF76C19-4BD4-48C9-A29B-9C2F45173CCA}"/>
    <hyperlink ref="C18" location="'SRAM 256'!A1" display="SRAM 256" xr:uid="{9F2AD2C6-725B-4640-B594-46ACB574346A}"/>
    <hyperlink ref="C19" location="'CAS-NEO'!A1" display="CAS-NEO" xr:uid="{416C8E5D-01BF-4C05-BA69-962AB954EAB7}"/>
    <hyperlink ref="C20" location="'CAS-NEO Bedienteil'!A1" display="CAS-NEO Bedienteil" xr:uid="{F0A0DA9B-B211-4BF3-9F6D-FBFCF501FC61}"/>
    <hyperlink ref="C21" location="'BankBOOT 2.0a'!A1" display="BankBOOT 2.0a" xr:uid="{D2BA7FFF-D2DB-46F0-A998-FF55E9058CF0}"/>
    <hyperlink ref="C22" location="'ADC8x8 V.1.1'!A1" display="ADC8x8 V1.1" xr:uid="{3D6C8E25-F0B7-4AC3-950C-D8D033E4BAC3}"/>
    <hyperlink ref="C23" location="'CSP V.1.2'!A1" display="CSP V.1.2" xr:uid="{824DD00A-DFDC-4DC8-B33B-6FCDD5E7F1E2}"/>
    <hyperlink ref="C24" location="'SER2 r2'!A1" display="SER2 r2" xr:uid="{104B4404-726B-47D2-B74D-7D445D0D67E2}"/>
    <hyperlink ref="C25" location="'Sound 3 V1.0'!A1" display="Sound 3 V1.0" xr:uid="{4B9B5380-7D39-4B75-88DB-77FC66568579}"/>
    <hyperlink ref="C26" location="'FLO 3'!A1" display="FLO 3" xr:uid="{EA3E61C3-45CA-488F-B39F-844FF016C937}"/>
    <hyperlink ref="C33" location="'Liste mit Logikgatter'!A1" display="Liste mit Logikgattern" xr:uid="{B3E6FBC4-AE38-4BD7-85FD-2B695CEBE986}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A19FC-A1DB-4547-8348-9E18C391FB28}">
  <dimension ref="A1"/>
  <sheetViews>
    <sheetView workbookViewId="0"/>
  </sheetViews>
  <sheetFormatPr baseColWidth="10" defaultRowHeight="15" x14ac:dyDescent="0.25"/>
  <cols>
    <col min="1" max="1" width="35.28515625" customWidth="1"/>
  </cols>
  <sheetData>
    <row r="1" spans="1:1" ht="31.5" x14ac:dyDescent="0.5">
      <c r="A1" s="14" t="s">
        <v>26</v>
      </c>
    </row>
  </sheetData>
  <hyperlinks>
    <hyperlink ref="A1" location="Inhaltsverzeichnis!A1" display="Inhaltsverzeichnis" xr:uid="{44FC39E3-6B12-4B4C-A832-88A4FB168EFE}"/>
  </hyperlink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CD61F-6E9F-4CC6-803A-294F74518F71}">
  <dimension ref="A1"/>
  <sheetViews>
    <sheetView workbookViewId="0"/>
  </sheetViews>
  <sheetFormatPr baseColWidth="10" defaultRowHeight="15" x14ac:dyDescent="0.25"/>
  <cols>
    <col min="1" max="1" width="35.85546875" customWidth="1"/>
  </cols>
  <sheetData>
    <row r="1" spans="1:1" ht="31.5" x14ac:dyDescent="0.5">
      <c r="A1" s="14" t="s">
        <v>26</v>
      </c>
    </row>
  </sheetData>
  <hyperlinks>
    <hyperlink ref="A1" location="Inhaltsverzeichnis!A1" display="Inhaltsverzeichnis" xr:uid="{6B16F806-64A2-4BC7-A8AD-EB36889CE5E4}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5DFF2-7F14-4245-AB1E-4BA14BF51F95}">
  <dimension ref="A1"/>
  <sheetViews>
    <sheetView workbookViewId="0"/>
  </sheetViews>
  <sheetFormatPr baseColWidth="10" defaultRowHeight="15" x14ac:dyDescent="0.25"/>
  <cols>
    <col min="1" max="1" width="36.85546875" customWidth="1"/>
  </cols>
  <sheetData>
    <row r="1" spans="1:1" ht="31.5" x14ac:dyDescent="0.5">
      <c r="A1" s="14" t="s">
        <v>26</v>
      </c>
    </row>
  </sheetData>
  <hyperlinks>
    <hyperlink ref="A1" location="Inhaltsverzeichnis!A1" display="Inhaltsverzeichnis" xr:uid="{37EE4793-88DC-4E50-AD83-3B9981340A5F}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DB24D-4670-4AAB-9D1E-C3AA3715618E}">
  <dimension ref="A1"/>
  <sheetViews>
    <sheetView workbookViewId="0"/>
  </sheetViews>
  <sheetFormatPr baseColWidth="10" defaultRowHeight="15" x14ac:dyDescent="0.25"/>
  <cols>
    <col min="1" max="1" width="35.28515625" customWidth="1"/>
  </cols>
  <sheetData>
    <row r="1" spans="1:1" ht="31.5" x14ac:dyDescent="0.5">
      <c r="A1" s="14" t="s">
        <v>26</v>
      </c>
    </row>
  </sheetData>
  <hyperlinks>
    <hyperlink ref="A1" location="Inhaltsverzeichnis!A1" display="Inhaltsverzeichnis" xr:uid="{77E5E8EF-D225-4D0A-9CAA-64F625B43B8E}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3639D-3EAC-4889-A1BC-46161657BB89}">
  <dimension ref="A1"/>
  <sheetViews>
    <sheetView workbookViewId="0"/>
  </sheetViews>
  <sheetFormatPr baseColWidth="10" defaultRowHeight="15" x14ac:dyDescent="0.25"/>
  <cols>
    <col min="1" max="1" width="35.140625" customWidth="1"/>
  </cols>
  <sheetData>
    <row r="1" spans="1:1" ht="31.5" x14ac:dyDescent="0.5">
      <c r="A1" s="14" t="s">
        <v>26</v>
      </c>
    </row>
  </sheetData>
  <hyperlinks>
    <hyperlink ref="A1" location="Inhaltsverzeichnis!A1" display="Inhaltsverzeichnis" xr:uid="{1EA1F4CF-1C15-4DFB-BA0D-3C20686A028C}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103DC-031E-40C3-B72F-450472CEDD44}">
  <dimension ref="A1"/>
  <sheetViews>
    <sheetView workbookViewId="0"/>
  </sheetViews>
  <sheetFormatPr baseColWidth="10" defaultRowHeight="15" x14ac:dyDescent="0.25"/>
  <cols>
    <col min="1" max="1" width="35.28515625" customWidth="1"/>
  </cols>
  <sheetData>
    <row r="1" spans="1:1" ht="31.5" x14ac:dyDescent="0.5">
      <c r="A1" s="14" t="s">
        <v>26</v>
      </c>
    </row>
  </sheetData>
  <hyperlinks>
    <hyperlink ref="A1" location="Inhaltsverzeichnis!A1" display="Inhaltsverzeichnis" xr:uid="{47B64078-F1CD-4838-B679-0F933DF579EA}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A87F9-85EC-412D-871B-43BE29DB9AA5}">
  <dimension ref="A1"/>
  <sheetViews>
    <sheetView workbookViewId="0"/>
  </sheetViews>
  <sheetFormatPr baseColWidth="10" defaultRowHeight="15" x14ac:dyDescent="0.25"/>
  <cols>
    <col min="1" max="1" width="35.42578125" customWidth="1"/>
  </cols>
  <sheetData>
    <row r="1" spans="1:1" ht="31.5" x14ac:dyDescent="0.5">
      <c r="A1" s="14" t="s">
        <v>26</v>
      </c>
    </row>
  </sheetData>
  <hyperlinks>
    <hyperlink ref="A1" location="Inhaltsverzeichnis!A1" display="Inhaltsverzeichnis" xr:uid="{948A1156-0DAF-4F70-B4F2-06C4113FA86B}"/>
  </hyperlink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167C3-2320-4BC6-80DD-B4CDA962D272}">
  <dimension ref="A1"/>
  <sheetViews>
    <sheetView workbookViewId="0"/>
  </sheetViews>
  <sheetFormatPr baseColWidth="10" defaultRowHeight="15" x14ac:dyDescent="0.25"/>
  <cols>
    <col min="1" max="1" width="35.85546875" customWidth="1"/>
  </cols>
  <sheetData>
    <row r="1" spans="1:1" ht="31.5" x14ac:dyDescent="0.5">
      <c r="A1" s="14" t="s">
        <v>26</v>
      </c>
    </row>
  </sheetData>
  <hyperlinks>
    <hyperlink ref="A1" location="Inhaltsverzeichnis!A1" display="Inhaltsverzeichnis" xr:uid="{77A9D66B-55DD-4448-AB2E-A1B519043955}"/>
  </hyperlink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1C4CD-C66C-4F24-A747-0103ACE3FA9A}">
  <dimension ref="A1"/>
  <sheetViews>
    <sheetView workbookViewId="0"/>
  </sheetViews>
  <sheetFormatPr baseColWidth="10" defaultRowHeight="15" x14ac:dyDescent="0.25"/>
  <cols>
    <col min="1" max="1" width="35.28515625" customWidth="1"/>
  </cols>
  <sheetData>
    <row r="1" spans="1:1" ht="31.5" x14ac:dyDescent="0.5">
      <c r="A1" s="14" t="s">
        <v>26</v>
      </c>
    </row>
  </sheetData>
  <hyperlinks>
    <hyperlink ref="A1" location="Inhaltsverzeichnis!A1" display="Inhaltsverzeichnis" xr:uid="{6513C305-C8D5-4B00-8BAE-16B42ECB65DD}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50424-7F96-4C39-AF05-A3BF1B9FD6DB}">
  <dimension ref="A1"/>
  <sheetViews>
    <sheetView workbookViewId="0"/>
  </sheetViews>
  <sheetFormatPr baseColWidth="10" defaultRowHeight="15" x14ac:dyDescent="0.25"/>
  <cols>
    <col min="1" max="1" width="35.140625" customWidth="1"/>
  </cols>
  <sheetData>
    <row r="1" spans="1:1" ht="31.5" x14ac:dyDescent="0.5">
      <c r="A1" s="14" t="s">
        <v>26</v>
      </c>
    </row>
  </sheetData>
  <hyperlinks>
    <hyperlink ref="A1" location="Inhaltsverzeichnis!A1" display="Inhaltsverzeichnis" xr:uid="{52B06B7A-C4F9-4B3E-A9B1-EDCB94BA7109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13640-7593-43EC-B595-16BE3D8F6889}">
  <dimension ref="A1:AI44"/>
  <sheetViews>
    <sheetView topLeftCell="A22" zoomScaleNormal="100" workbookViewId="0"/>
  </sheetViews>
  <sheetFormatPr baseColWidth="10" defaultRowHeight="15" x14ac:dyDescent="0.25"/>
  <cols>
    <col min="1" max="1" width="35.7109375" customWidth="1"/>
    <col min="2" max="2" width="15.5703125" customWidth="1"/>
    <col min="3" max="3" width="4.5703125" customWidth="1"/>
    <col min="4" max="4" width="4.140625" customWidth="1"/>
    <col min="5" max="5" width="4.7109375" customWidth="1"/>
    <col min="6" max="7" width="4.42578125" customWidth="1"/>
    <col min="8" max="8" width="4" customWidth="1"/>
    <col min="9" max="9" width="4.7109375" customWidth="1"/>
    <col min="10" max="10" width="4.140625" customWidth="1"/>
    <col min="11" max="11" width="4" customWidth="1"/>
    <col min="12" max="12" width="4.140625" customWidth="1"/>
    <col min="13" max="13" width="3.7109375" customWidth="1"/>
    <col min="14" max="14" width="4.140625" customWidth="1"/>
    <col min="15" max="15" width="7.7109375" customWidth="1"/>
    <col min="16" max="16" width="3.7109375" customWidth="1"/>
    <col min="17" max="17" width="4.42578125" customWidth="1"/>
    <col min="18" max="18" width="4.140625" customWidth="1"/>
    <col min="19" max="19" width="4" customWidth="1"/>
    <col min="20" max="20" width="4.28515625" customWidth="1"/>
    <col min="21" max="22" width="4.140625" customWidth="1"/>
    <col min="23" max="23" width="4.28515625" customWidth="1"/>
    <col min="35" max="35" width="5.28515625" customWidth="1"/>
  </cols>
  <sheetData>
    <row r="1" spans="1:35" ht="31.5" x14ac:dyDescent="0.5">
      <c r="A1" s="14" t="s">
        <v>26</v>
      </c>
    </row>
    <row r="4" spans="1:35" ht="110.25" x14ac:dyDescent="0.3">
      <c r="B4" s="15" t="s">
        <v>28</v>
      </c>
      <c r="C4" s="16" t="s">
        <v>1</v>
      </c>
      <c r="D4" s="16" t="s">
        <v>3</v>
      </c>
      <c r="E4" s="16" t="s">
        <v>29</v>
      </c>
      <c r="F4" s="16" t="s">
        <v>30</v>
      </c>
      <c r="G4" s="16" t="s">
        <v>10</v>
      </c>
      <c r="H4" s="16" t="s">
        <v>31</v>
      </c>
      <c r="I4" s="16" t="s">
        <v>18</v>
      </c>
      <c r="J4" s="16" t="s">
        <v>32</v>
      </c>
      <c r="K4" s="16" t="s">
        <v>9</v>
      </c>
      <c r="L4" s="16" t="s">
        <v>14</v>
      </c>
      <c r="M4" s="16" t="s">
        <v>33</v>
      </c>
      <c r="N4" s="16" t="s">
        <v>12</v>
      </c>
      <c r="O4" s="16" t="s">
        <v>34</v>
      </c>
      <c r="P4" s="16" t="s">
        <v>20</v>
      </c>
      <c r="Q4" s="16" t="s">
        <v>35</v>
      </c>
      <c r="R4" s="16" t="s">
        <v>36</v>
      </c>
      <c r="S4" s="16" t="s">
        <v>37</v>
      </c>
      <c r="T4" s="16" t="s">
        <v>38</v>
      </c>
      <c r="U4" s="16" t="s">
        <v>16</v>
      </c>
      <c r="V4" s="16" t="s">
        <v>39</v>
      </c>
      <c r="W4" s="16" t="s">
        <v>24</v>
      </c>
      <c r="X4" s="17"/>
      <c r="Y4" s="17"/>
      <c r="Z4" s="17"/>
      <c r="AA4" s="18"/>
      <c r="AB4" s="18"/>
      <c r="AC4" s="18"/>
      <c r="AD4" s="18"/>
      <c r="AE4" s="18"/>
      <c r="AF4" s="19"/>
      <c r="AG4" s="19"/>
      <c r="AH4" s="19"/>
      <c r="AI4" s="20" t="s">
        <v>40</v>
      </c>
    </row>
    <row r="5" spans="1:35" ht="18.75" x14ac:dyDescent="0.3">
      <c r="B5" s="21">
        <v>7404</v>
      </c>
      <c r="C5" s="22"/>
      <c r="D5" s="22"/>
      <c r="E5" s="22">
        <v>1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>
        <v>1</v>
      </c>
      <c r="X5" s="22"/>
      <c r="Y5" s="22"/>
      <c r="Z5" s="22"/>
      <c r="AA5" s="23"/>
      <c r="AB5" s="23"/>
      <c r="AC5" s="23"/>
      <c r="AD5" s="23"/>
      <c r="AE5" s="23"/>
      <c r="AF5" s="23"/>
      <c r="AG5" s="24"/>
      <c r="AH5" s="24"/>
      <c r="AI5" s="23">
        <f t="shared" ref="AI5:AI33" si="0">SUM(C5:AH5)</f>
        <v>2</v>
      </c>
    </row>
    <row r="6" spans="1:35" ht="18.75" x14ac:dyDescent="0.3">
      <c r="B6" s="21">
        <v>7405</v>
      </c>
      <c r="C6" s="22"/>
      <c r="D6" s="22">
        <v>1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3"/>
      <c r="AB6" s="23"/>
      <c r="AC6" s="23"/>
      <c r="AD6" s="23"/>
      <c r="AE6" s="23"/>
      <c r="AF6" s="23"/>
      <c r="AG6" s="24"/>
      <c r="AH6" s="24"/>
      <c r="AI6" s="23">
        <f t="shared" si="0"/>
        <v>1</v>
      </c>
    </row>
    <row r="7" spans="1:35" ht="18.75" x14ac:dyDescent="0.3">
      <c r="B7" s="21">
        <v>7406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>
        <v>2</v>
      </c>
      <c r="X7" s="22"/>
      <c r="Y7" s="22"/>
      <c r="Z7" s="22"/>
      <c r="AA7" s="23"/>
      <c r="AB7" s="23"/>
      <c r="AC7" s="23"/>
      <c r="AD7" s="23"/>
      <c r="AE7" s="23"/>
      <c r="AF7" s="23"/>
      <c r="AG7" s="24"/>
      <c r="AH7" s="24"/>
      <c r="AI7" s="23">
        <f t="shared" si="0"/>
        <v>2</v>
      </c>
    </row>
    <row r="8" spans="1:35" ht="18.75" x14ac:dyDescent="0.3">
      <c r="B8" s="21" t="s">
        <v>41</v>
      </c>
      <c r="C8" s="22">
        <v>1</v>
      </c>
      <c r="D8" s="22">
        <v>1</v>
      </c>
      <c r="E8" s="22">
        <v>1</v>
      </c>
      <c r="F8" s="22">
        <v>1</v>
      </c>
      <c r="G8" s="22">
        <v>1</v>
      </c>
      <c r="H8" s="22">
        <v>1</v>
      </c>
      <c r="I8" s="22"/>
      <c r="J8" s="22">
        <v>1</v>
      </c>
      <c r="K8" s="22"/>
      <c r="L8" s="22">
        <v>1</v>
      </c>
      <c r="M8" s="22"/>
      <c r="N8" s="22"/>
      <c r="O8" s="22"/>
      <c r="P8" s="22"/>
      <c r="Q8" s="22"/>
      <c r="R8" s="22"/>
      <c r="S8" s="22">
        <v>1</v>
      </c>
      <c r="T8" s="22"/>
      <c r="U8" s="22">
        <v>1</v>
      </c>
      <c r="V8" s="22"/>
      <c r="W8" s="22"/>
      <c r="X8" s="22"/>
      <c r="Y8" s="22"/>
      <c r="Z8" s="22"/>
      <c r="AA8" s="23"/>
      <c r="AB8" s="23"/>
      <c r="AC8" s="23"/>
      <c r="AD8" s="23"/>
      <c r="AE8" s="23"/>
      <c r="AF8" s="23"/>
      <c r="AG8" s="24"/>
      <c r="AH8" s="24"/>
      <c r="AI8" s="23">
        <f t="shared" si="0"/>
        <v>10</v>
      </c>
    </row>
    <row r="9" spans="1:35" ht="18.75" x14ac:dyDescent="0.3">
      <c r="B9" s="21" t="s">
        <v>42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>
        <v>1</v>
      </c>
      <c r="X9" s="22"/>
      <c r="Y9" s="22"/>
      <c r="Z9" s="22"/>
      <c r="AA9" s="23"/>
      <c r="AB9" s="23"/>
      <c r="AC9" s="23"/>
      <c r="AD9" s="23"/>
      <c r="AE9" s="23"/>
      <c r="AF9" s="23"/>
      <c r="AG9" s="24"/>
      <c r="AH9" s="24"/>
      <c r="AI9" s="23">
        <f t="shared" si="0"/>
        <v>1</v>
      </c>
    </row>
    <row r="10" spans="1:35" ht="18.75" x14ac:dyDescent="0.3">
      <c r="B10" s="21" t="s">
        <v>43</v>
      </c>
      <c r="C10" s="22"/>
      <c r="D10" s="22"/>
      <c r="E10" s="22"/>
      <c r="F10" s="22"/>
      <c r="G10" s="22"/>
      <c r="H10" s="22"/>
      <c r="I10" s="22"/>
      <c r="J10" s="22">
        <v>1</v>
      </c>
      <c r="K10" s="22"/>
      <c r="L10" s="22"/>
      <c r="M10" s="22"/>
      <c r="N10" s="22"/>
      <c r="O10" s="22"/>
      <c r="P10" s="22"/>
      <c r="Q10" s="22"/>
      <c r="R10" s="22"/>
      <c r="S10" s="22">
        <v>1</v>
      </c>
      <c r="T10" s="22"/>
      <c r="U10" s="22"/>
      <c r="V10" s="22">
        <v>1</v>
      </c>
      <c r="W10" s="22"/>
      <c r="X10" s="22"/>
      <c r="Y10" s="22"/>
      <c r="Z10" s="22"/>
      <c r="AA10" s="23"/>
      <c r="AB10" s="23"/>
      <c r="AC10" s="23"/>
      <c r="AD10" s="23"/>
      <c r="AE10" s="23"/>
      <c r="AF10" s="23"/>
      <c r="AG10" s="24"/>
      <c r="AH10" s="24"/>
      <c r="AI10" s="23">
        <f t="shared" si="0"/>
        <v>3</v>
      </c>
    </row>
    <row r="11" spans="1:35" ht="18.75" x14ac:dyDescent="0.3">
      <c r="B11" s="21" t="s">
        <v>44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3"/>
      <c r="AB11" s="23"/>
      <c r="AC11" s="23"/>
      <c r="AD11" s="23"/>
      <c r="AE11" s="23"/>
      <c r="AF11" s="23"/>
      <c r="AG11" s="24"/>
      <c r="AH11" s="24"/>
      <c r="AI11" s="23">
        <f t="shared" si="0"/>
        <v>0</v>
      </c>
    </row>
    <row r="12" spans="1:35" ht="18.75" x14ac:dyDescent="0.3">
      <c r="B12" s="21" t="s">
        <v>45</v>
      </c>
      <c r="C12" s="22"/>
      <c r="D12" s="22"/>
      <c r="E12" s="22"/>
      <c r="F12" s="22"/>
      <c r="G12" s="22"/>
      <c r="H12" s="22">
        <v>1</v>
      </c>
      <c r="I12" s="22"/>
      <c r="J12" s="22"/>
      <c r="K12" s="22"/>
      <c r="L12" s="22">
        <v>1</v>
      </c>
      <c r="M12" s="22">
        <v>1</v>
      </c>
      <c r="N12" s="22"/>
      <c r="O12" s="22"/>
      <c r="P12" s="22"/>
      <c r="Q12" s="22">
        <v>1</v>
      </c>
      <c r="R12" s="22">
        <v>1</v>
      </c>
      <c r="S12" s="22">
        <v>1</v>
      </c>
      <c r="T12" s="22">
        <v>1</v>
      </c>
      <c r="U12" s="22"/>
      <c r="V12" s="22"/>
      <c r="W12" s="22"/>
      <c r="X12" s="22"/>
      <c r="Y12" s="22"/>
      <c r="Z12" s="22"/>
      <c r="AA12" s="23"/>
      <c r="AB12" s="23"/>
      <c r="AC12" s="23"/>
      <c r="AD12" s="23"/>
      <c r="AE12" s="23"/>
      <c r="AF12" s="23"/>
      <c r="AG12" s="24"/>
      <c r="AH12" s="24"/>
      <c r="AI12" s="23">
        <f t="shared" si="0"/>
        <v>7</v>
      </c>
    </row>
    <row r="13" spans="1:35" ht="18.75" x14ac:dyDescent="0.3">
      <c r="B13" s="21" t="s">
        <v>46</v>
      </c>
      <c r="C13" s="22">
        <v>2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>
        <v>1</v>
      </c>
      <c r="U13" s="22"/>
      <c r="V13" s="22"/>
      <c r="W13" s="22"/>
      <c r="X13" s="22"/>
      <c r="Y13" s="22"/>
      <c r="Z13" s="22"/>
      <c r="AA13" s="23"/>
      <c r="AB13" s="23"/>
      <c r="AC13" s="23"/>
      <c r="AD13" s="23"/>
      <c r="AE13" s="23"/>
      <c r="AF13" s="23"/>
      <c r="AG13" s="24"/>
      <c r="AH13" s="24"/>
      <c r="AI13" s="23">
        <f t="shared" si="0"/>
        <v>3</v>
      </c>
    </row>
    <row r="14" spans="1:35" ht="18.75" x14ac:dyDescent="0.3">
      <c r="B14" s="21" t="s">
        <v>47</v>
      </c>
      <c r="C14" s="22">
        <v>1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>
        <v>1</v>
      </c>
      <c r="R14" s="22"/>
      <c r="S14" s="22"/>
      <c r="T14" s="22"/>
      <c r="U14" s="22"/>
      <c r="V14" s="22"/>
      <c r="W14" s="22"/>
      <c r="X14" s="22"/>
      <c r="Y14" s="22"/>
      <c r="Z14" s="22"/>
      <c r="AA14" s="23"/>
      <c r="AB14" s="23"/>
      <c r="AC14" s="23"/>
      <c r="AD14" s="23"/>
      <c r="AE14" s="23"/>
      <c r="AF14" s="23"/>
      <c r="AG14" s="24"/>
      <c r="AH14" s="24"/>
      <c r="AI14" s="23">
        <f t="shared" si="0"/>
        <v>2</v>
      </c>
    </row>
    <row r="15" spans="1:35" ht="18.75" x14ac:dyDescent="0.3">
      <c r="B15" s="21" t="s">
        <v>48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>
        <v>1</v>
      </c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3"/>
      <c r="AB15" s="23"/>
      <c r="AC15" s="23"/>
      <c r="AD15" s="23"/>
      <c r="AE15" s="23"/>
      <c r="AF15" s="23"/>
      <c r="AG15" s="24"/>
      <c r="AH15" s="24"/>
      <c r="AI15" s="23">
        <f t="shared" si="0"/>
        <v>1</v>
      </c>
    </row>
    <row r="16" spans="1:35" ht="18.75" x14ac:dyDescent="0.3">
      <c r="B16" s="21" t="s">
        <v>49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>
        <v>1</v>
      </c>
      <c r="N16" s="22"/>
      <c r="O16" s="22"/>
      <c r="P16" s="22"/>
      <c r="Q16" s="22"/>
      <c r="R16" s="22"/>
      <c r="S16" s="22"/>
      <c r="T16" s="22"/>
      <c r="U16" s="22"/>
      <c r="V16" s="22"/>
      <c r="W16" s="22">
        <v>1</v>
      </c>
      <c r="X16" s="22"/>
      <c r="Y16" s="22"/>
      <c r="Z16" s="22"/>
      <c r="AA16" s="23"/>
      <c r="AB16" s="23"/>
      <c r="AC16" s="23"/>
      <c r="AD16" s="23"/>
      <c r="AE16" s="23"/>
      <c r="AF16" s="23"/>
      <c r="AG16" s="24"/>
      <c r="AH16" s="24"/>
      <c r="AI16" s="23">
        <f t="shared" si="0"/>
        <v>2</v>
      </c>
    </row>
    <row r="17" spans="2:35" ht="18.75" x14ac:dyDescent="0.3">
      <c r="B17" s="21" t="s">
        <v>50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>
        <v>1</v>
      </c>
      <c r="T17" s="22"/>
      <c r="U17" s="22"/>
      <c r="V17" s="22"/>
      <c r="W17" s="22"/>
      <c r="X17" s="22"/>
      <c r="Y17" s="22"/>
      <c r="Z17" s="22"/>
      <c r="AA17" s="23"/>
      <c r="AB17" s="23"/>
      <c r="AC17" s="23"/>
      <c r="AD17" s="23"/>
      <c r="AE17" s="23"/>
      <c r="AF17" s="23"/>
      <c r="AG17" s="24"/>
      <c r="AH17" s="24"/>
      <c r="AI17" s="23">
        <f t="shared" si="0"/>
        <v>1</v>
      </c>
    </row>
    <row r="18" spans="2:35" ht="18.75" x14ac:dyDescent="0.3">
      <c r="B18" s="21" t="s">
        <v>51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>
        <v>1</v>
      </c>
      <c r="T18" s="22">
        <v>1</v>
      </c>
      <c r="U18" s="22"/>
      <c r="V18" s="22"/>
      <c r="W18" s="22"/>
      <c r="X18" s="22"/>
      <c r="Y18" s="22"/>
      <c r="Z18" s="22"/>
      <c r="AA18" s="23"/>
      <c r="AB18" s="23"/>
      <c r="AC18" s="23"/>
      <c r="AD18" s="23"/>
      <c r="AE18" s="23"/>
      <c r="AF18" s="23"/>
      <c r="AG18" s="24"/>
      <c r="AH18" s="24"/>
      <c r="AI18" s="23">
        <f t="shared" si="0"/>
        <v>2</v>
      </c>
    </row>
    <row r="19" spans="2:35" ht="18.75" x14ac:dyDescent="0.3">
      <c r="B19" s="21" t="s">
        <v>52</v>
      </c>
      <c r="C19" s="22">
        <v>1</v>
      </c>
      <c r="D19" s="22"/>
      <c r="E19" s="22"/>
      <c r="F19" s="22"/>
      <c r="G19" s="22">
        <v>1</v>
      </c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3"/>
      <c r="AB19" s="23"/>
      <c r="AC19" s="23"/>
      <c r="AD19" s="23"/>
      <c r="AE19" s="23"/>
      <c r="AF19" s="23"/>
      <c r="AG19" s="24"/>
      <c r="AH19" s="24"/>
      <c r="AI19" s="23">
        <f t="shared" si="0"/>
        <v>2</v>
      </c>
    </row>
    <row r="20" spans="2:35" ht="18.75" x14ac:dyDescent="0.3">
      <c r="B20" s="21" t="s">
        <v>53</v>
      </c>
      <c r="C20" s="22">
        <v>3</v>
      </c>
      <c r="D20" s="22">
        <v>1</v>
      </c>
      <c r="E20" s="22"/>
      <c r="F20" s="22"/>
      <c r="G20" s="22">
        <v>1</v>
      </c>
      <c r="H20" s="22">
        <v>1</v>
      </c>
      <c r="I20" s="22">
        <v>1</v>
      </c>
      <c r="J20" s="22"/>
      <c r="K20" s="22">
        <v>1</v>
      </c>
      <c r="L20" s="22">
        <v>1</v>
      </c>
      <c r="M20" s="22"/>
      <c r="N20" s="22">
        <v>1</v>
      </c>
      <c r="O20" s="22"/>
      <c r="P20" s="22">
        <v>1</v>
      </c>
      <c r="Q20" s="22"/>
      <c r="R20" s="22"/>
      <c r="S20" s="22"/>
      <c r="T20" s="22"/>
      <c r="U20" s="22"/>
      <c r="V20" s="22">
        <v>1</v>
      </c>
      <c r="W20" s="22">
        <v>1</v>
      </c>
      <c r="X20" s="22"/>
      <c r="Y20" s="22"/>
      <c r="Z20" s="22"/>
      <c r="AA20" s="23"/>
      <c r="AB20" s="23"/>
      <c r="AC20" s="23"/>
      <c r="AD20" s="23"/>
      <c r="AE20" s="23"/>
      <c r="AF20" s="23"/>
      <c r="AG20" s="24"/>
      <c r="AH20" s="24"/>
      <c r="AI20" s="23">
        <f t="shared" si="0"/>
        <v>13</v>
      </c>
    </row>
    <row r="21" spans="2:35" ht="18.75" x14ac:dyDescent="0.3">
      <c r="B21" s="21" t="s">
        <v>54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>
        <v>1</v>
      </c>
      <c r="N21" s="22"/>
      <c r="O21" s="22"/>
      <c r="P21" s="22"/>
      <c r="Q21" s="22"/>
      <c r="R21" s="22"/>
      <c r="S21" s="22"/>
      <c r="T21" s="22"/>
      <c r="U21" s="22"/>
      <c r="V21" s="22"/>
      <c r="W21" s="22">
        <v>1</v>
      </c>
      <c r="X21" s="22"/>
      <c r="Y21" s="22"/>
      <c r="Z21" s="22"/>
      <c r="AA21" s="23"/>
      <c r="AB21" s="23"/>
      <c r="AC21" s="23"/>
      <c r="AD21" s="23"/>
      <c r="AE21" s="23"/>
      <c r="AF21" s="23"/>
      <c r="AG21" s="24"/>
      <c r="AH21" s="24"/>
      <c r="AI21" s="23">
        <f t="shared" si="0"/>
        <v>2</v>
      </c>
    </row>
    <row r="22" spans="2:35" ht="18.75" x14ac:dyDescent="0.3">
      <c r="B22" s="21" t="s">
        <v>55</v>
      </c>
      <c r="C22" s="22">
        <v>1</v>
      </c>
      <c r="D22" s="22">
        <v>1</v>
      </c>
      <c r="E22" s="22">
        <v>1</v>
      </c>
      <c r="F22" s="22"/>
      <c r="G22" s="22"/>
      <c r="H22" s="22">
        <v>1</v>
      </c>
      <c r="I22" s="22"/>
      <c r="J22" s="22"/>
      <c r="K22" s="22"/>
      <c r="L22" s="22"/>
      <c r="M22" s="22">
        <v>1</v>
      </c>
      <c r="N22" s="22">
        <v>2</v>
      </c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3"/>
      <c r="AB22" s="23"/>
      <c r="AC22" s="23"/>
      <c r="AD22" s="23"/>
      <c r="AE22" s="23"/>
      <c r="AF22" s="23"/>
      <c r="AG22" s="24"/>
      <c r="AH22" s="24"/>
      <c r="AI22" s="23">
        <f t="shared" si="0"/>
        <v>7</v>
      </c>
    </row>
    <row r="23" spans="2:35" ht="18.75" x14ac:dyDescent="0.3">
      <c r="B23" s="21" t="s">
        <v>56</v>
      </c>
      <c r="C23" s="22"/>
      <c r="D23" s="22"/>
      <c r="E23" s="22"/>
      <c r="F23" s="22">
        <v>1</v>
      </c>
      <c r="G23" s="22"/>
      <c r="H23" s="22">
        <v>2</v>
      </c>
      <c r="I23" s="22"/>
      <c r="J23" s="22"/>
      <c r="K23" s="22"/>
      <c r="L23" s="22"/>
      <c r="M23" s="22">
        <v>1</v>
      </c>
      <c r="N23" s="22"/>
      <c r="O23" s="22"/>
      <c r="P23" s="22">
        <v>2</v>
      </c>
      <c r="Q23" s="22">
        <v>1</v>
      </c>
      <c r="R23" s="22"/>
      <c r="S23" s="22"/>
      <c r="T23" s="22"/>
      <c r="U23" s="22">
        <v>1</v>
      </c>
      <c r="V23" s="22">
        <v>1</v>
      </c>
      <c r="W23" s="22">
        <v>1</v>
      </c>
      <c r="X23" s="22"/>
      <c r="Y23" s="22"/>
      <c r="Z23" s="22"/>
      <c r="AA23" s="23"/>
      <c r="AB23" s="23"/>
      <c r="AC23" s="23"/>
      <c r="AD23" s="23"/>
      <c r="AE23" s="23"/>
      <c r="AF23" s="23"/>
      <c r="AG23" s="24"/>
      <c r="AH23" s="24"/>
      <c r="AI23" s="23">
        <f t="shared" si="0"/>
        <v>10</v>
      </c>
    </row>
    <row r="24" spans="2:35" ht="18.75" x14ac:dyDescent="0.3">
      <c r="B24" s="21" t="s">
        <v>57</v>
      </c>
      <c r="C24" s="22"/>
      <c r="D24" s="22"/>
      <c r="E24" s="22"/>
      <c r="F24" s="22"/>
      <c r="G24" s="22"/>
      <c r="H24" s="22">
        <v>2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3"/>
      <c r="AB24" s="23"/>
      <c r="AC24" s="23"/>
      <c r="AD24" s="23"/>
      <c r="AE24" s="23"/>
      <c r="AF24" s="23"/>
      <c r="AG24" s="24"/>
      <c r="AH24" s="24"/>
      <c r="AI24" s="23">
        <f t="shared" si="0"/>
        <v>2</v>
      </c>
    </row>
    <row r="25" spans="2:35" ht="18.75" x14ac:dyDescent="0.3">
      <c r="B25" s="21" t="s">
        <v>58</v>
      </c>
      <c r="C25" s="22">
        <v>2</v>
      </c>
      <c r="D25" s="22">
        <v>1</v>
      </c>
      <c r="E25" s="22"/>
      <c r="F25" s="22">
        <v>1</v>
      </c>
      <c r="G25" s="22">
        <v>1</v>
      </c>
      <c r="H25" s="22"/>
      <c r="I25" s="22"/>
      <c r="J25" s="22"/>
      <c r="K25" s="22"/>
      <c r="L25" s="22"/>
      <c r="M25" s="22"/>
      <c r="N25" s="22"/>
      <c r="O25" s="22"/>
      <c r="P25" s="22">
        <v>1</v>
      </c>
      <c r="Q25" s="22"/>
      <c r="R25" s="22"/>
      <c r="S25" s="22"/>
      <c r="T25" s="22"/>
      <c r="U25" s="22">
        <v>1</v>
      </c>
      <c r="V25" s="22"/>
      <c r="W25" s="22">
        <v>1</v>
      </c>
      <c r="X25" s="22"/>
      <c r="Y25" s="22"/>
      <c r="Z25" s="22"/>
      <c r="AA25" s="23"/>
      <c r="AB25" s="23"/>
      <c r="AC25" s="23"/>
      <c r="AD25" s="23"/>
      <c r="AE25" s="23"/>
      <c r="AF25" s="23"/>
      <c r="AG25" s="24"/>
      <c r="AH25" s="24"/>
      <c r="AI25" s="23">
        <f t="shared" si="0"/>
        <v>8</v>
      </c>
    </row>
    <row r="26" spans="2:35" ht="18.75" x14ac:dyDescent="0.3">
      <c r="B26" s="21" t="s">
        <v>59</v>
      </c>
      <c r="C26" s="22"/>
      <c r="D26" s="22"/>
      <c r="E26" s="22"/>
      <c r="F26" s="22"/>
      <c r="G26" s="22"/>
      <c r="H26" s="22"/>
      <c r="I26" s="22"/>
      <c r="J26" s="22"/>
      <c r="K26" s="22">
        <v>1</v>
      </c>
      <c r="L26" s="22"/>
      <c r="M26" s="22">
        <v>1</v>
      </c>
      <c r="N26" s="22">
        <v>1</v>
      </c>
      <c r="O26" s="22"/>
      <c r="P26" s="22"/>
      <c r="Q26" s="22">
        <v>1</v>
      </c>
      <c r="R26" s="22"/>
      <c r="S26" s="22">
        <v>2</v>
      </c>
      <c r="T26" s="22">
        <v>1</v>
      </c>
      <c r="U26" s="22"/>
      <c r="V26" s="22"/>
      <c r="W26" s="22"/>
      <c r="X26" s="22"/>
      <c r="Y26" s="22"/>
      <c r="Z26" s="22"/>
      <c r="AA26" s="23"/>
      <c r="AB26" s="23"/>
      <c r="AC26" s="23"/>
      <c r="AD26" s="23"/>
      <c r="AE26" s="23"/>
      <c r="AF26" s="23"/>
      <c r="AG26" s="24"/>
      <c r="AH26" s="24"/>
      <c r="AI26" s="23">
        <f t="shared" si="0"/>
        <v>7</v>
      </c>
    </row>
    <row r="27" spans="2:35" ht="18.75" x14ac:dyDescent="0.3">
      <c r="B27" s="21" t="s">
        <v>60</v>
      </c>
      <c r="C27" s="22">
        <v>1</v>
      </c>
      <c r="D27" s="22">
        <v>1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>
        <v>1</v>
      </c>
      <c r="T27" s="22">
        <v>1</v>
      </c>
      <c r="U27" s="22"/>
      <c r="V27" s="22"/>
      <c r="W27" s="22"/>
      <c r="X27" s="22"/>
      <c r="Y27" s="22"/>
      <c r="Z27" s="22"/>
      <c r="AA27" s="23"/>
      <c r="AB27" s="23"/>
      <c r="AC27" s="23"/>
      <c r="AD27" s="23"/>
      <c r="AE27" s="23"/>
      <c r="AF27" s="23"/>
      <c r="AG27" s="24"/>
      <c r="AH27" s="24"/>
      <c r="AI27" s="23">
        <f t="shared" si="0"/>
        <v>4</v>
      </c>
    </row>
    <row r="28" spans="2:35" ht="18.75" x14ac:dyDescent="0.3">
      <c r="B28" s="21" t="s">
        <v>61</v>
      </c>
      <c r="C28" s="22">
        <v>1</v>
      </c>
      <c r="D28" s="22">
        <v>1</v>
      </c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3"/>
      <c r="AB28" s="23"/>
      <c r="AC28" s="23"/>
      <c r="AD28" s="23"/>
      <c r="AE28" s="23"/>
      <c r="AF28" s="23"/>
      <c r="AG28" s="24"/>
      <c r="AH28" s="24"/>
      <c r="AI28" s="23">
        <f t="shared" si="0"/>
        <v>2</v>
      </c>
    </row>
    <row r="29" spans="2:35" ht="18.75" x14ac:dyDescent="0.3">
      <c r="B29" s="21" t="s">
        <v>62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>
        <v>1</v>
      </c>
      <c r="U29" s="22"/>
      <c r="V29" s="22"/>
      <c r="W29" s="22">
        <v>1</v>
      </c>
      <c r="X29" s="22"/>
      <c r="Y29" s="22"/>
      <c r="Z29" s="22"/>
      <c r="AA29" s="23"/>
      <c r="AB29" s="23"/>
      <c r="AC29" s="23"/>
      <c r="AD29" s="23"/>
      <c r="AE29" s="23"/>
      <c r="AF29" s="23"/>
      <c r="AG29" s="24"/>
      <c r="AH29" s="24"/>
      <c r="AI29" s="23">
        <f t="shared" si="0"/>
        <v>2</v>
      </c>
    </row>
    <row r="30" spans="2:35" ht="18.75" x14ac:dyDescent="0.3">
      <c r="B30" s="21" t="s">
        <v>63</v>
      </c>
      <c r="C30" s="22">
        <v>1</v>
      </c>
      <c r="D30" s="22">
        <v>1</v>
      </c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3"/>
      <c r="AB30" s="23"/>
      <c r="AC30" s="23"/>
      <c r="AD30" s="23"/>
      <c r="AE30" s="23"/>
      <c r="AF30" s="23"/>
      <c r="AG30" s="24"/>
      <c r="AH30" s="24"/>
      <c r="AI30" s="23">
        <f t="shared" si="0"/>
        <v>2</v>
      </c>
    </row>
    <row r="31" spans="2:35" ht="18.75" x14ac:dyDescent="0.3">
      <c r="B31" s="21" t="s">
        <v>64</v>
      </c>
      <c r="C31" s="22">
        <v>1</v>
      </c>
      <c r="D31" s="22">
        <v>1</v>
      </c>
      <c r="E31" s="22">
        <v>4</v>
      </c>
      <c r="F31" s="22">
        <v>1</v>
      </c>
      <c r="G31" s="22">
        <v>1</v>
      </c>
      <c r="H31" s="22">
        <v>1</v>
      </c>
      <c r="I31" s="22">
        <v>1</v>
      </c>
      <c r="J31" s="22">
        <v>1</v>
      </c>
      <c r="K31" s="22">
        <v>2</v>
      </c>
      <c r="L31" s="22">
        <v>2</v>
      </c>
      <c r="M31" s="22"/>
      <c r="N31" s="22">
        <v>1</v>
      </c>
      <c r="O31" s="22"/>
      <c r="P31" s="22">
        <v>2</v>
      </c>
      <c r="Q31" s="22">
        <v>2</v>
      </c>
      <c r="R31" s="22">
        <v>1</v>
      </c>
      <c r="S31" s="22">
        <v>2</v>
      </c>
      <c r="T31" s="22">
        <v>1</v>
      </c>
      <c r="U31" s="22">
        <v>1</v>
      </c>
      <c r="V31" s="22">
        <v>1</v>
      </c>
      <c r="W31" s="22">
        <v>2</v>
      </c>
      <c r="X31" s="22"/>
      <c r="Y31" s="22"/>
      <c r="Z31" s="22"/>
      <c r="AA31" s="23"/>
      <c r="AB31" s="23"/>
      <c r="AC31" s="23"/>
      <c r="AD31" s="23"/>
      <c r="AE31" s="23"/>
      <c r="AF31" s="23"/>
      <c r="AG31" s="24"/>
      <c r="AH31" s="24"/>
      <c r="AI31" s="23">
        <f t="shared" si="0"/>
        <v>28</v>
      </c>
    </row>
    <row r="32" spans="2:35" ht="18.75" x14ac:dyDescent="0.3">
      <c r="B32" s="21" t="s">
        <v>65</v>
      </c>
      <c r="C32" s="22">
        <v>1</v>
      </c>
      <c r="D32" s="22">
        <v>1</v>
      </c>
      <c r="E32" s="22"/>
      <c r="F32" s="22"/>
      <c r="G32" s="22"/>
      <c r="H32" s="22"/>
      <c r="I32" s="22"/>
      <c r="J32" s="22"/>
      <c r="K32" s="22"/>
      <c r="L32" s="22"/>
      <c r="M32" s="22"/>
      <c r="N32" s="22">
        <v>1</v>
      </c>
      <c r="O32" s="22"/>
      <c r="P32" s="22">
        <v>1</v>
      </c>
      <c r="Q32" s="22">
        <v>1</v>
      </c>
      <c r="R32" s="22"/>
      <c r="S32" s="22"/>
      <c r="T32" s="22"/>
      <c r="U32" s="22"/>
      <c r="V32" s="22"/>
      <c r="W32" s="22">
        <v>1</v>
      </c>
      <c r="X32" s="22"/>
      <c r="Y32" s="22"/>
      <c r="Z32" s="22"/>
      <c r="AA32" s="23"/>
      <c r="AB32" s="23"/>
      <c r="AC32" s="23"/>
      <c r="AD32" s="23"/>
      <c r="AE32" s="23"/>
      <c r="AF32" s="23"/>
      <c r="AG32" s="24"/>
      <c r="AH32" s="24"/>
      <c r="AI32" s="23">
        <f t="shared" si="0"/>
        <v>6</v>
      </c>
    </row>
    <row r="33" spans="2:35" ht="18.75" x14ac:dyDescent="0.3">
      <c r="B33" s="21" t="s">
        <v>66</v>
      </c>
      <c r="C33" s="22">
        <v>1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3"/>
      <c r="AB33" s="23"/>
      <c r="AC33" s="23"/>
      <c r="AD33" s="23"/>
      <c r="AE33" s="23"/>
      <c r="AF33" s="23"/>
      <c r="AG33" s="24"/>
      <c r="AH33" s="24"/>
      <c r="AI33" s="23">
        <f t="shared" si="0"/>
        <v>1</v>
      </c>
    </row>
    <row r="34" spans="2:35" ht="18.75" x14ac:dyDescent="0.3">
      <c r="B34" s="21" t="s">
        <v>67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>
        <v>3</v>
      </c>
      <c r="T34" s="22">
        <v>3</v>
      </c>
      <c r="U34" s="22"/>
      <c r="V34" s="22"/>
      <c r="W34" s="22"/>
      <c r="X34" s="22"/>
      <c r="Y34" s="22"/>
      <c r="Z34" s="22"/>
      <c r="AA34" s="23"/>
      <c r="AB34" s="23"/>
      <c r="AC34" s="23"/>
      <c r="AD34" s="23"/>
      <c r="AE34" s="23"/>
      <c r="AF34" s="23"/>
      <c r="AG34" s="24"/>
      <c r="AH34" s="24"/>
      <c r="AI34" s="23">
        <f>SUM(D34:AH34)</f>
        <v>6</v>
      </c>
    </row>
    <row r="35" spans="2:35" ht="18.75" x14ac:dyDescent="0.3">
      <c r="B35" s="21" t="s">
        <v>68</v>
      </c>
      <c r="C35" s="22">
        <v>1</v>
      </c>
      <c r="D35" s="22"/>
      <c r="E35" s="22"/>
      <c r="F35" s="22"/>
      <c r="G35" s="22"/>
      <c r="H35" s="22">
        <v>1</v>
      </c>
      <c r="I35" s="22">
        <v>1</v>
      </c>
      <c r="J35" s="22"/>
      <c r="K35" s="22">
        <v>2</v>
      </c>
      <c r="L35" s="22"/>
      <c r="M35" s="22"/>
      <c r="N35" s="22">
        <v>2</v>
      </c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3"/>
      <c r="AB35" s="23"/>
      <c r="AC35" s="23"/>
      <c r="AD35" s="23"/>
      <c r="AE35" s="23"/>
      <c r="AF35" s="23"/>
      <c r="AG35" s="24"/>
      <c r="AH35" s="24"/>
      <c r="AI35" s="23">
        <f>SUM(C35:AH35)</f>
        <v>7</v>
      </c>
    </row>
    <row r="36" spans="2:35" ht="18.75" x14ac:dyDescent="0.3">
      <c r="B36" s="21" t="s">
        <v>69</v>
      </c>
      <c r="C36" s="22"/>
      <c r="D36" s="22"/>
      <c r="E36" s="22"/>
      <c r="F36" s="22"/>
      <c r="G36" s="22"/>
      <c r="H36" s="22"/>
      <c r="I36" s="22">
        <v>1</v>
      </c>
      <c r="J36" s="22">
        <v>1</v>
      </c>
      <c r="K36" s="22">
        <v>1</v>
      </c>
      <c r="L36" s="22">
        <v>1</v>
      </c>
      <c r="M36" s="22"/>
      <c r="N36" s="22">
        <v>1</v>
      </c>
      <c r="O36" s="22"/>
      <c r="P36" s="22"/>
      <c r="Q36" s="22"/>
      <c r="R36" s="22">
        <v>1</v>
      </c>
      <c r="S36" s="22"/>
      <c r="T36" s="22"/>
      <c r="U36" s="22"/>
      <c r="V36" s="22"/>
      <c r="W36" s="22"/>
      <c r="X36" s="22"/>
      <c r="Y36" s="22"/>
      <c r="Z36" s="22"/>
      <c r="AA36" s="23"/>
      <c r="AB36" s="23"/>
      <c r="AC36" s="23"/>
      <c r="AD36" s="23"/>
      <c r="AE36" s="23"/>
      <c r="AF36" s="23"/>
      <c r="AG36" s="24"/>
      <c r="AH36" s="24"/>
      <c r="AI36" s="23">
        <f>SUM(C36:AH36)</f>
        <v>6</v>
      </c>
    </row>
    <row r="37" spans="2:35" ht="18.75" x14ac:dyDescent="0.3">
      <c r="B37" s="21" t="s">
        <v>70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>
        <v>1</v>
      </c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3"/>
      <c r="AB37" s="23"/>
      <c r="AC37" s="23"/>
      <c r="AD37" s="23"/>
      <c r="AE37" s="23"/>
      <c r="AF37" s="23"/>
      <c r="AG37" s="24"/>
      <c r="AH37" s="24"/>
      <c r="AI37" s="23">
        <f>SUM(D37:AH37)</f>
        <v>1</v>
      </c>
    </row>
    <row r="38" spans="2:35" ht="18.75" x14ac:dyDescent="0.3">
      <c r="B38" s="21" t="s">
        <v>71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>
        <v>3</v>
      </c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3"/>
      <c r="AB38" s="23"/>
      <c r="AC38" s="23"/>
      <c r="AD38" s="23"/>
      <c r="AE38" s="23"/>
      <c r="AF38" s="23"/>
      <c r="AG38" s="24"/>
      <c r="AH38" s="24"/>
      <c r="AI38" s="23">
        <f>SUM(C38:AH38)</f>
        <v>3</v>
      </c>
    </row>
    <row r="39" spans="2:35" ht="18.75" x14ac:dyDescent="0.3">
      <c r="B39" s="21" t="s">
        <v>72</v>
      </c>
      <c r="C39" s="22">
        <v>1</v>
      </c>
      <c r="D39" s="22">
        <v>1</v>
      </c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3"/>
      <c r="AB39" s="23"/>
      <c r="AC39" s="23"/>
      <c r="AD39" s="23"/>
      <c r="AE39" s="23"/>
      <c r="AF39" s="23"/>
      <c r="AG39" s="24"/>
      <c r="AH39" s="24"/>
      <c r="AI39" s="23">
        <f>SUM(C39:AH39)</f>
        <v>2</v>
      </c>
    </row>
    <row r="40" spans="2:35" ht="18.75" x14ac:dyDescent="0.3">
      <c r="B40" s="21" t="s">
        <v>73</v>
      </c>
      <c r="C40" s="22">
        <v>1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3"/>
      <c r="AB40" s="23"/>
      <c r="AC40" s="23"/>
      <c r="AD40" s="23"/>
      <c r="AE40" s="23"/>
      <c r="AF40" s="23"/>
      <c r="AG40" s="24"/>
      <c r="AH40" s="24"/>
      <c r="AI40" s="23">
        <f>SUM(C40:AH40)</f>
        <v>1</v>
      </c>
    </row>
    <row r="41" spans="2:35" ht="18.75" x14ac:dyDescent="0.3">
      <c r="B41" s="21">
        <v>74367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>
        <v>1</v>
      </c>
      <c r="X41" s="22"/>
      <c r="Y41" s="22"/>
      <c r="Z41" s="22"/>
      <c r="AA41" s="23"/>
      <c r="AB41" s="23"/>
      <c r="AC41" s="23"/>
      <c r="AD41" s="23"/>
      <c r="AE41" s="23"/>
      <c r="AF41" s="23"/>
      <c r="AG41" s="24"/>
      <c r="AH41" s="24"/>
      <c r="AI41" s="23">
        <f>SUM(C41:AH41)</f>
        <v>1</v>
      </c>
    </row>
    <row r="42" spans="2:35" ht="18.75" x14ac:dyDescent="0.3">
      <c r="B42" s="21" t="s">
        <v>74</v>
      </c>
      <c r="C42" s="22">
        <f>SUM(C5:C40)</f>
        <v>20</v>
      </c>
      <c r="D42" s="22">
        <f t="shared" ref="D42:N42" si="1">SUM(D5:D41)</f>
        <v>11</v>
      </c>
      <c r="E42" s="22">
        <f t="shared" si="1"/>
        <v>7</v>
      </c>
      <c r="F42" s="22">
        <f t="shared" si="1"/>
        <v>4</v>
      </c>
      <c r="G42" s="22">
        <f t="shared" si="1"/>
        <v>5</v>
      </c>
      <c r="H42" s="22">
        <f t="shared" si="1"/>
        <v>10</v>
      </c>
      <c r="I42" s="22">
        <f t="shared" si="1"/>
        <v>4</v>
      </c>
      <c r="J42" s="22">
        <f t="shared" si="1"/>
        <v>4</v>
      </c>
      <c r="K42" s="22">
        <f t="shared" si="1"/>
        <v>7</v>
      </c>
      <c r="L42" s="22">
        <f t="shared" si="1"/>
        <v>6</v>
      </c>
      <c r="M42" s="22">
        <f t="shared" si="1"/>
        <v>11</v>
      </c>
      <c r="N42" s="22">
        <f t="shared" si="1"/>
        <v>9</v>
      </c>
      <c r="O42" s="22">
        <f>SUM(O5:O41)</f>
        <v>0</v>
      </c>
      <c r="P42" s="22">
        <f t="shared" ref="P42:W42" si="2">SUM(P5:P41)</f>
        <v>7</v>
      </c>
      <c r="Q42" s="22">
        <f t="shared" si="2"/>
        <v>7</v>
      </c>
      <c r="R42" s="22">
        <f t="shared" si="2"/>
        <v>3</v>
      </c>
      <c r="S42" s="22">
        <f t="shared" si="2"/>
        <v>13</v>
      </c>
      <c r="T42" s="22">
        <f t="shared" si="2"/>
        <v>10</v>
      </c>
      <c r="U42" s="22">
        <f t="shared" si="2"/>
        <v>4</v>
      </c>
      <c r="V42" s="22">
        <f t="shared" si="2"/>
        <v>4</v>
      </c>
      <c r="W42" s="22">
        <f t="shared" si="2"/>
        <v>14</v>
      </c>
      <c r="X42" s="22"/>
      <c r="Y42" s="22"/>
      <c r="Z42" s="22"/>
      <c r="AA42" s="23"/>
      <c r="AB42" s="23"/>
      <c r="AC42" s="23"/>
      <c r="AD42" s="23"/>
      <c r="AE42" s="23"/>
      <c r="AF42" s="23"/>
      <c r="AG42" s="24"/>
      <c r="AH42" s="24"/>
      <c r="AI42" s="24"/>
    </row>
    <row r="43" spans="2:35" ht="18.75" x14ac:dyDescent="0.3">
      <c r="B43" s="21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6"/>
      <c r="AB43" s="26"/>
      <c r="AC43" s="26"/>
      <c r="AD43" s="26"/>
      <c r="AE43" s="26"/>
      <c r="AF43" s="26"/>
      <c r="AG43" s="2"/>
      <c r="AH43" s="2"/>
      <c r="AI43" s="2"/>
    </row>
    <row r="44" spans="2:35" ht="18.75" x14ac:dyDescent="0.3">
      <c r="B44" s="21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6"/>
      <c r="AB44" s="26"/>
      <c r="AC44" s="26"/>
      <c r="AD44" s="26"/>
      <c r="AE44" s="26"/>
      <c r="AF44" s="26"/>
      <c r="AG44" s="2"/>
      <c r="AH44" s="2"/>
      <c r="AI44" s="2"/>
    </row>
  </sheetData>
  <hyperlinks>
    <hyperlink ref="A1" location="Inhaltsverzeichnis!A1" display="Inhaltsverzeichnis" xr:uid="{ECCC5B2A-CA7D-420A-BABD-A53A7BA5CEA2}"/>
  </hyperlink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2E604-33B0-433C-8EB6-E253FDAF210E}">
  <dimension ref="A1"/>
  <sheetViews>
    <sheetView workbookViewId="0"/>
  </sheetViews>
  <sheetFormatPr baseColWidth="10" defaultRowHeight="15" x14ac:dyDescent="0.25"/>
  <cols>
    <col min="1" max="1" width="35.28515625" customWidth="1"/>
  </cols>
  <sheetData>
    <row r="1" spans="1:1" ht="31.5" x14ac:dyDescent="0.5">
      <c r="A1" s="14" t="s">
        <v>26</v>
      </c>
    </row>
  </sheetData>
  <hyperlinks>
    <hyperlink ref="A1" location="Inhaltsverzeichnis!A1" display="Inhaltsverzeichnis" xr:uid="{7EA9E571-F7A4-4DC5-AC31-30DC38D06316}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BD601-E404-44C9-B033-AFDB24A6EDFE}">
  <dimension ref="A1"/>
  <sheetViews>
    <sheetView workbookViewId="0"/>
  </sheetViews>
  <sheetFormatPr baseColWidth="10" defaultRowHeight="15" x14ac:dyDescent="0.25"/>
  <cols>
    <col min="1" max="1" width="35.42578125" customWidth="1"/>
  </cols>
  <sheetData>
    <row r="1" spans="1:1" ht="31.5" x14ac:dyDescent="0.5">
      <c r="A1" s="14" t="s">
        <v>26</v>
      </c>
    </row>
  </sheetData>
  <hyperlinks>
    <hyperlink ref="A1" location="Inhaltsverzeichnis!A1" display="Inhaltsverzeichnis" xr:uid="{70CA6758-0D1C-4403-A553-8300325BA301}"/>
  </hyperlink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B8A99-FDA1-461A-AD9E-DEDC16AB9148}">
  <dimension ref="A1"/>
  <sheetViews>
    <sheetView workbookViewId="0"/>
  </sheetViews>
  <sheetFormatPr baseColWidth="10" defaultRowHeight="15" x14ac:dyDescent="0.25"/>
  <cols>
    <col min="1" max="1" width="35.85546875" customWidth="1"/>
  </cols>
  <sheetData>
    <row r="1" spans="1:1" ht="31.5" x14ac:dyDescent="0.5">
      <c r="A1" s="14" t="s">
        <v>26</v>
      </c>
    </row>
  </sheetData>
  <hyperlinks>
    <hyperlink ref="A1" location="Inhaltsverzeichnis!A1" display="Inhaltsverzeichnis" xr:uid="{A05FE551-337D-4B2D-9446-6927791BB27A}"/>
  </hyperlink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594A7-6FEE-4266-A498-86E11201DA11}">
  <dimension ref="A1"/>
  <sheetViews>
    <sheetView workbookViewId="0"/>
  </sheetViews>
  <sheetFormatPr baseColWidth="10" defaultRowHeight="15" x14ac:dyDescent="0.25"/>
  <cols>
    <col min="1" max="1" width="39" customWidth="1"/>
  </cols>
  <sheetData>
    <row r="1" spans="1:1" ht="31.5" x14ac:dyDescent="0.5">
      <c r="A1" s="14" t="s">
        <v>26</v>
      </c>
    </row>
  </sheetData>
  <hyperlinks>
    <hyperlink ref="A1" location="Inhaltsverzeichnis!A1" display="Inhaltsverzeichnis" xr:uid="{B1342BA5-C22A-4B6F-ADFE-FE32A9180186}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E0B8E-36CF-4A59-92D7-F989DD4E807D}">
  <dimension ref="A1:H1"/>
  <sheetViews>
    <sheetView workbookViewId="0"/>
  </sheetViews>
  <sheetFormatPr baseColWidth="10" defaultRowHeight="15" x14ac:dyDescent="0.25"/>
  <cols>
    <col min="1" max="1" width="35.42578125" customWidth="1"/>
    <col min="2" max="2" width="23.5703125" customWidth="1"/>
    <col min="3" max="3" width="11.42578125" hidden="1" customWidth="1"/>
  </cols>
  <sheetData>
    <row r="1" spans="1:8" ht="31.5" x14ac:dyDescent="0.5">
      <c r="A1" s="13" t="s">
        <v>26</v>
      </c>
      <c r="B1" s="12"/>
      <c r="C1" s="11"/>
      <c r="H1" s="1" t="s">
        <v>1</v>
      </c>
    </row>
  </sheetData>
  <hyperlinks>
    <hyperlink ref="A1" location="Inhaltsverzeichnis!A1" display="Inhaltsverzeichnis" xr:uid="{7D2661CD-94AE-4F9F-BA90-A2ECAD3D8A16}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07C0A-54AB-4B05-98BE-74107B033711}">
  <dimension ref="A1"/>
  <sheetViews>
    <sheetView workbookViewId="0"/>
  </sheetViews>
  <sheetFormatPr baseColWidth="10" defaultRowHeight="15" x14ac:dyDescent="0.25"/>
  <cols>
    <col min="1" max="1" width="35.42578125" customWidth="1"/>
  </cols>
  <sheetData>
    <row r="1" spans="1:1" ht="31.5" x14ac:dyDescent="0.5">
      <c r="A1" s="14" t="s">
        <v>26</v>
      </c>
    </row>
  </sheetData>
  <hyperlinks>
    <hyperlink ref="A1" location="Inhaltsverzeichnis!A1" display="Inhaltsverzeichnis" xr:uid="{BA63E842-F9B8-422C-BCA4-F0D30224C02D}"/>
  </hyperlink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50483-10BE-4324-85A2-52B51F7290AE}">
  <dimension ref="A1"/>
  <sheetViews>
    <sheetView workbookViewId="0"/>
  </sheetViews>
  <sheetFormatPr baseColWidth="10" defaultRowHeight="15" x14ac:dyDescent="0.25"/>
  <cols>
    <col min="1" max="1" width="35" customWidth="1"/>
  </cols>
  <sheetData>
    <row r="1" spans="1:1" ht="31.5" x14ac:dyDescent="0.5">
      <c r="A1" s="14" t="s">
        <v>26</v>
      </c>
    </row>
  </sheetData>
  <hyperlinks>
    <hyperlink ref="A1" location="Inhaltsverzeichnis!A1" display="Inhaltsverzeichnis" xr:uid="{7E439F81-A3C9-4E7A-BDEC-17C8140C4521}"/>
  </hyperlink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ECCD1-A156-4611-B32C-EF6A6F987FEE}">
  <dimension ref="A1"/>
  <sheetViews>
    <sheetView workbookViewId="0"/>
  </sheetViews>
  <sheetFormatPr baseColWidth="10" defaultRowHeight="15" x14ac:dyDescent="0.25"/>
  <cols>
    <col min="1" max="1" width="35.140625" customWidth="1"/>
  </cols>
  <sheetData>
    <row r="1" spans="1:1" ht="31.5" x14ac:dyDescent="0.5">
      <c r="A1" s="14" t="s">
        <v>26</v>
      </c>
    </row>
  </sheetData>
  <hyperlinks>
    <hyperlink ref="A1" location="Inhaltsverzeichnis!A1" display="Inhaltsverzeichnis" xr:uid="{6748FF16-C5A5-47AE-9376-67040101492B}"/>
  </hyperlink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7D4A4-8244-42DC-B4FF-CC08C37C9E40}">
  <dimension ref="A1"/>
  <sheetViews>
    <sheetView workbookViewId="0">
      <selection activeCell="M28" sqref="M28"/>
    </sheetView>
  </sheetViews>
  <sheetFormatPr baseColWidth="10" defaultRowHeight="15" x14ac:dyDescent="0.25"/>
  <cols>
    <col min="1" max="1" width="35" customWidth="1"/>
  </cols>
  <sheetData>
    <row r="1" spans="1:1" ht="31.5" x14ac:dyDescent="0.5">
      <c r="A1" s="14" t="s">
        <v>26</v>
      </c>
    </row>
  </sheetData>
  <hyperlinks>
    <hyperlink ref="A1" location="Inhaltsverzeichnis!A1" display="Inhaltsverzeichnis" xr:uid="{0975CE86-B79D-46AE-A70C-C36CBB8B9518}"/>
  </hyperlinks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E9BA7-3E71-49F2-8475-DD706A9218DF}">
  <dimension ref="A1"/>
  <sheetViews>
    <sheetView workbookViewId="0"/>
  </sheetViews>
  <sheetFormatPr baseColWidth="10" defaultRowHeight="15" x14ac:dyDescent="0.25"/>
  <cols>
    <col min="1" max="1" width="37.7109375" customWidth="1"/>
  </cols>
  <sheetData>
    <row r="1" spans="1:1" ht="31.5" x14ac:dyDescent="0.5">
      <c r="A1" s="14" t="s">
        <v>26</v>
      </c>
    </row>
  </sheetData>
  <hyperlinks>
    <hyperlink ref="A1" location="Inhaltsverzeichnis!A1" display="Inhaltsverzeichnis" xr:uid="{86225319-CD9C-48E8-B7A2-4F98F684142F}"/>
  </hyperlinks>
  <pageMargins left="0.7" right="0.7" top="0.78740157499999996" bottom="0.78740157499999996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4162D-3724-457A-8F72-DC01293E2E4B}">
  <dimension ref="A1"/>
  <sheetViews>
    <sheetView workbookViewId="0"/>
  </sheetViews>
  <sheetFormatPr baseColWidth="10" defaultRowHeight="15" x14ac:dyDescent="0.25"/>
  <cols>
    <col min="1" max="1" width="35.28515625" customWidth="1"/>
  </cols>
  <sheetData>
    <row r="1" spans="1:1" ht="31.5" x14ac:dyDescent="0.5">
      <c r="A1" s="14" t="s">
        <v>26</v>
      </c>
    </row>
  </sheetData>
  <hyperlinks>
    <hyperlink ref="A1" location="Inhaltsverzeichnis!A1" display="Inhaltsverzeichnis" xr:uid="{721090E9-07E3-44B6-A778-DE3BDE686043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23</vt:i4>
      </vt:variant>
    </vt:vector>
  </HeadingPairs>
  <TitlesOfParts>
    <vt:vector size="23" baseType="lpstr">
      <vt:lpstr>Inhaltsverzeichnis</vt:lpstr>
      <vt:lpstr>Liste mit Logikgatter</vt:lpstr>
      <vt:lpstr>GDP64HS</vt:lpstr>
      <vt:lpstr>GDP64</vt:lpstr>
      <vt:lpstr>Z80 CPU</vt:lpstr>
      <vt:lpstr>68008 CPU</vt:lpstr>
      <vt:lpstr>68000 CPU</vt:lpstr>
      <vt:lpstr>ROA64</vt:lpstr>
      <vt:lpstr>ROA256</vt:lpstr>
      <vt:lpstr>KEY r4</vt:lpstr>
      <vt:lpstr>IO-USB</vt:lpstr>
      <vt:lpstr>UHR 3 r4.1</vt:lpstr>
      <vt:lpstr>IOE-enh</vt:lpstr>
      <vt:lpstr>MEM1MB-SEL</vt:lpstr>
      <vt:lpstr>SRAM 256</vt:lpstr>
      <vt:lpstr>CAS-NEO</vt:lpstr>
      <vt:lpstr>CAS-NEO Bedienteil</vt:lpstr>
      <vt:lpstr>BankBOOT 2.0a</vt:lpstr>
      <vt:lpstr>ADC8x8 V.1.1</vt:lpstr>
      <vt:lpstr>CSP V.1.2</vt:lpstr>
      <vt:lpstr>SER2 r2</vt:lpstr>
      <vt:lpstr>Sound 3 V1.0</vt:lpstr>
      <vt:lpstr>FLO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Francke</dc:creator>
  <cp:lastModifiedBy>Stefan Francke</cp:lastModifiedBy>
  <dcterms:created xsi:type="dcterms:W3CDTF">2025-03-16T09:25:29Z</dcterms:created>
  <dcterms:modified xsi:type="dcterms:W3CDTF">2025-03-16T10:29:29Z</dcterms:modified>
</cp:coreProperties>
</file>